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748E648A-F055-4DC2-831E-2FBFDC689C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</workbook>
</file>

<file path=xl/calcChain.xml><?xml version="1.0" encoding="utf-8"?>
<calcChain xmlns="http://schemas.openxmlformats.org/spreadsheetml/2006/main">
  <c r="F3" i="1" l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4" i="1"/>
  <c r="E14" i="1"/>
  <c r="E13" i="1"/>
  <c r="F13" i="1" s="1"/>
  <c r="D12" i="1"/>
  <c r="C12" i="1"/>
  <c r="B12" i="1"/>
  <c r="B3" i="1" s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D4" i="1"/>
  <c r="D3" i="1" s="1"/>
  <c r="C4" i="1"/>
  <c r="B4" i="1"/>
  <c r="C3" i="1" l="1"/>
  <c r="F4" i="1"/>
  <c r="E4" i="1"/>
  <c r="E12" i="1"/>
  <c r="F12" i="1"/>
  <c r="F15" i="1"/>
  <c r="E3" i="1" l="1"/>
</calcChain>
</file>

<file path=xl/sharedStrings.xml><?xml version="1.0" encoding="utf-8"?>
<sst xmlns="http://schemas.openxmlformats.org/spreadsheetml/2006/main" count="33" uniqueCount="33">
  <si>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</si>
  <si>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</si>
  <si>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</si>
  <si>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</si>
  <si>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</si>
  <si>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</si>
  <si>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</si>
  <si>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</si>
  <si>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</si>
  <si>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</si>
  <si>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</si>
  <si>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</si>
  <si>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</si>
  <si>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</si>
  <si>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</si>
  <si>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</si>
  <si>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</si>
  <si>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</si>
  <si>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</si>
  <si>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</si>
  <si>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</si>
  <si>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</si>
  <si>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</si>
  <si>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</si>
  <si>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</si>
  <si>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</si>
  <si>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</t>
  </si>
  <si>
    <t>________________________</t>
  </si>
  <si>
    <t>C.P José Isaac Ortega Ramírez</t>
  </si>
  <si>
    <t>Sr. Gerardo Enrique Partido Vite</t>
  </si>
  <si>
    <t>Director Administrativo</t>
  </si>
  <si>
    <t>Titular del Museo de la Ciudad de León</t>
  </si>
  <si>
    <t>Fideicomiso Museo de la Ciudad de León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</si>
</sst>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F6" sqref="F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32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f>+B4+B12</f>
        <v>9655200</v>
      </c>
      <c r="C3" s="6">
        <f>+C4+C12</f>
        <v>8541919</v>
      </c>
      <c r="D3" s="6">
        <f>+D4+D12</f>
        <v>8024998</v>
      </c>
      <c r="E3" s="6">
        <f>+E4+E12</f>
        <v>10172121</v>
      </c>
      <c r="F3" s="6">
        <f>+F4+F12</f>
        <v>516921</v>
      </c>
    </row>
    <row r="4" spans="1:6" x14ac:dyDescent="0.2">
      <c r="A4" s="7" t="s">
        <v>7</v>
      </c>
      <c r="B4" s="6">
        <f>+B5+B6+B7+B8+B9+B10+B11</f>
        <v>3216264</v>
      </c>
      <c r="C4" s="6">
        <f>+C5+C6+C7+C8+C9+C10+C11</f>
        <v>8302041</v>
      </c>
      <c r="D4" s="6">
        <f>+D5+D6+D7+D8+D9+D10+D11</f>
        <v>7918019</v>
      </c>
      <c r="E4" s="6">
        <f>+E5+E6+E7+E8+E9+E10+E11</f>
        <v>3600286</v>
      </c>
      <c r="F4" s="6">
        <f>+F5+F6+F7+F8+F9+F10+F11</f>
        <v>384022</v>
      </c>
    </row>
    <row r="5" spans="1:6" x14ac:dyDescent="0.2">
      <c r="A5" s="8" t="s">
        <v>8</v>
      </c>
      <c r="B5" s="9">
        <v>2803304</v>
      </c>
      <c r="C5" s="9">
        <v>8109457</v>
      </c>
      <c r="D5" s="9">
        <v>7666435</v>
      </c>
      <c r="E5" s="9">
        <f>+B5+C5-D5</f>
        <v>3246326</v>
      </c>
      <c r="F5" s="9">
        <f t="shared" ref="F5:F21" si="0">+E5-B5</f>
        <v>443022</v>
      </c>
    </row>
    <row r="6" spans="1:6" x14ac:dyDescent="0.2">
      <c r="A6" s="8" t="s">
        <v>9</v>
      </c>
      <c r="B6" s="9">
        <v>98563.000000000015</v>
      </c>
      <c r="C6" s="9">
        <v>192584</v>
      </c>
      <c r="D6" s="9">
        <v>251584</v>
      </c>
      <c r="E6" s="9">
        <f t="shared" ref="E6:E21" si="1">+B6+C6-D6</f>
        <v>39563</v>
      </c>
      <c r="F6" s="9">
        <f t="shared" si="0"/>
        <v>-59000.000000000015</v>
      </c>
    </row>
    <row r="7" spans="1:6" x14ac:dyDescent="0.2">
      <c r="A7" s="8" t="s">
        <v>10</v>
      </c>
      <c r="B7" s="9">
        <v>0</v>
      </c>
      <c r="C7" s="9">
        <v>0</v>
      </c>
      <c r="D7" s="9">
        <v>0</v>
      </c>
      <c r="E7" s="9">
        <f t="shared" si="1"/>
        <v>0</v>
      </c>
      <c r="F7" s="9">
        <f t="shared" si="0"/>
        <v>0</v>
      </c>
    </row>
    <row r="8" spans="1:6" x14ac:dyDescent="0.2">
      <c r="A8" s="8" t="s">
        <v>11</v>
      </c>
      <c r="B8" s="9">
        <v>314397</v>
      </c>
      <c r="C8" s="9">
        <v>0</v>
      </c>
      <c r="D8" s="9">
        <v>0</v>
      </c>
      <c r="E8" s="9">
        <f t="shared" si="1"/>
        <v>314397</v>
      </c>
      <c r="F8" s="9">
        <f t="shared" si="0"/>
        <v>0</v>
      </c>
    </row>
    <row r="9" spans="1:6" x14ac:dyDescent="0.2">
      <c r="A9" s="8" t="s">
        <v>12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0"/>
        <v>0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6" x14ac:dyDescent="0.2">
      <c r="A12" s="7" t="s">
        <v>15</v>
      </c>
      <c r="B12" s="6">
        <f>+B13+B14+B15+B16+B17+B18+B19+B20+B21</f>
        <v>6438936</v>
      </c>
      <c r="C12" s="6">
        <f>+C13+C14+C15+C16+C17+C18+C19+C20+C21</f>
        <v>239878</v>
      </c>
      <c r="D12" s="6">
        <f>+D13+D14+D15+D16+D17+D18+D19+D20+D21</f>
        <v>106979</v>
      </c>
      <c r="E12" s="6">
        <f>+E13+E14+E15+E16+E17+E18+E19+E20+E21</f>
        <v>6571835</v>
      </c>
      <c r="F12" s="6">
        <f>+F13+F14+F15+F16+F17+F18+F19+F20+F21</f>
        <v>132899</v>
      </c>
    </row>
    <row r="13" spans="1:6" x14ac:dyDescent="0.2">
      <c r="A13" s="8" t="s">
        <v>16</v>
      </c>
      <c r="B13" s="9">
        <v>0</v>
      </c>
      <c r="C13" s="9">
        <v>0</v>
      </c>
      <c r="D13" s="9">
        <v>0</v>
      </c>
      <c r="E13" s="9">
        <f t="shared" si="1"/>
        <v>0</v>
      </c>
      <c r="F13" s="9">
        <f t="shared" si="0"/>
        <v>0</v>
      </c>
    </row>
    <row r="14" spans="1:6" x14ac:dyDescent="0.2">
      <c r="A14" s="8" t="s">
        <v>17</v>
      </c>
      <c r="B14" s="10">
        <v>0</v>
      </c>
      <c r="C14" s="10">
        <v>0</v>
      </c>
      <c r="D14" s="10">
        <v>0</v>
      </c>
      <c r="E14" s="9">
        <f t="shared" si="1"/>
        <v>0</v>
      </c>
      <c r="F14" s="9">
        <f t="shared" si="0"/>
        <v>0</v>
      </c>
    </row>
    <row r="15" spans="1:6" x14ac:dyDescent="0.2">
      <c r="A15" s="8" t="s">
        <v>18</v>
      </c>
      <c r="B15" s="10">
        <v>0</v>
      </c>
      <c r="C15" s="10">
        <v>0</v>
      </c>
      <c r="D15" s="10">
        <v>0</v>
      </c>
      <c r="E15" s="9">
        <f t="shared" si="1"/>
        <v>0</v>
      </c>
      <c r="F15" s="9">
        <f t="shared" si="0"/>
        <v>0</v>
      </c>
    </row>
    <row r="16" spans="1:6" x14ac:dyDescent="0.2">
      <c r="A16" s="8" t="s">
        <v>19</v>
      </c>
      <c r="B16" s="9">
        <v>7422916</v>
      </c>
      <c r="C16" s="9">
        <v>191158</v>
      </c>
      <c r="D16" s="9">
        <v>0</v>
      </c>
      <c r="E16" s="9">
        <f t="shared" si="1"/>
        <v>7614074</v>
      </c>
      <c r="F16" s="9">
        <f t="shared" si="0"/>
        <v>191158</v>
      </c>
    </row>
    <row r="17" spans="1:6" x14ac:dyDescent="0.2">
      <c r="A17" s="8" t="s">
        <v>20</v>
      </c>
      <c r="B17" s="9">
        <v>634812</v>
      </c>
      <c r="C17" s="9">
        <v>48720</v>
      </c>
      <c r="D17" s="9">
        <v>0</v>
      </c>
      <c r="E17" s="9">
        <f t="shared" si="1"/>
        <v>683532</v>
      </c>
      <c r="F17" s="9">
        <f t="shared" si="0"/>
        <v>48720</v>
      </c>
    </row>
    <row r="18" spans="1:6" x14ac:dyDescent="0.2">
      <c r="A18" s="8" t="s">
        <v>21</v>
      </c>
      <c r="B18" s="9">
        <v>-1618792</v>
      </c>
      <c r="C18" s="9">
        <v>0</v>
      </c>
      <c r="D18" s="9">
        <v>106979</v>
      </c>
      <c r="E18" s="9">
        <f t="shared" si="1"/>
        <v>-1725771</v>
      </c>
      <c r="F18" s="9">
        <f t="shared" si="0"/>
        <v>-106979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f t="shared" si="1"/>
        <v>0</v>
      </c>
      <c r="F19" s="9">
        <f t="shared" si="0"/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f t="shared" si="1"/>
        <v>0</v>
      </c>
      <c r="F20" s="9">
        <f t="shared" si="0"/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f t="shared" si="1"/>
        <v>0</v>
      </c>
      <c r="F21" s="9">
        <f t="shared" si="0"/>
        <v>0</v>
      </c>
    </row>
    <row r="23" spans="1:6" ht="12.75" x14ac:dyDescent="0.2">
      <c r="A23" s="2" t="s">
        <v>25</v>
      </c>
    </row>
    <row r="25" spans="1:6" x14ac:dyDescent="0.2">
      <c r="A25" s="1" t="s">
        <v>26</v>
      </c>
      <c r="B25" s="1" t="s">
        <v>27</v>
      </c>
    </row>
    <row r="26" spans="1:6" x14ac:dyDescent="0.2">
      <c r="A26" s="1" t="s">
        <v>28</v>
      </c>
      <c r="B26" s="1" t="s">
        <v>29</v>
      </c>
    </row>
    <row r="27" spans="1:6" x14ac:dyDescent="0.2">
      <c r="A27" s="1" t="s">
        <v>30</v>
      </c>
      <c r="B27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2014-02-09T04:04:15Z</dcterms:created>
  <dcterms:modified xsi:type="dcterms:W3CDTF">2024-01-23T03:46:38Z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